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2665F92B-02B5-4BA4-85E9-5069D9E3DE23}" xr6:coauthVersionLast="47" xr6:coauthVersionMax="47" xr10:uidLastSave="{00000000-0000-0000-0000-000000000000}"/>
  <bookViews>
    <workbookView xWindow="4275" yWindow="135" windowWidth="19620" windowHeight="15315" xr2:uid="{464061EF-8514-4D12-B94B-761DB62750D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5" i="1" l="1"/>
  <c r="D26" i="1"/>
  <c r="D27" i="1"/>
  <c r="C27" i="1"/>
  <c r="C26" i="1"/>
  <c r="C25" i="1"/>
</calcChain>
</file>

<file path=xl/sharedStrings.xml><?xml version="1.0" encoding="utf-8"?>
<sst xmlns="http://schemas.openxmlformats.org/spreadsheetml/2006/main" count="13" uniqueCount="10">
  <si>
    <t>数学のテスト結果</t>
    <rPh sb="0" eb="2">
      <t>スウガク</t>
    </rPh>
    <rPh sb="6" eb="8">
      <t>ケッカ</t>
    </rPh>
    <phoneticPr fontId="1"/>
  </si>
  <si>
    <t>出席番号</t>
    <rPh sb="0" eb="4">
      <t>シュッセキバンゴウ</t>
    </rPh>
    <phoneticPr fontId="1"/>
  </si>
  <si>
    <t>3年2組</t>
    <rPh sb="1" eb="2">
      <t>ネン</t>
    </rPh>
    <rPh sb="3" eb="4">
      <t>クミ</t>
    </rPh>
    <phoneticPr fontId="1"/>
  </si>
  <si>
    <t>3年1組</t>
    <rPh sb="1" eb="2">
      <t>ネン</t>
    </rPh>
    <rPh sb="3" eb="4">
      <t>クミ</t>
    </rPh>
    <phoneticPr fontId="1"/>
  </si>
  <si>
    <t>平均点</t>
    <rPh sb="0" eb="3">
      <t>ヘイキンテン</t>
    </rPh>
    <phoneticPr fontId="1"/>
  </si>
  <si>
    <t>最高点</t>
    <rPh sb="0" eb="3">
      <t>サイコウテン</t>
    </rPh>
    <phoneticPr fontId="1"/>
  </si>
  <si>
    <t>最低点</t>
    <rPh sb="0" eb="3">
      <t>サイテイテン</t>
    </rPh>
    <phoneticPr fontId="1"/>
  </si>
  <si>
    <t>データ区間</t>
  </si>
  <si>
    <t>次の級</t>
  </si>
  <si>
    <t>頻度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</si>
</sst>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0_);[Red]\(0.0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76" fontId="2" fillId="2" borderId="12" xfId="0" applyNumberFormat="1" applyFont="1" applyFill="1" applyBorder="1" applyAlignment="1">
      <alignment horizontal="center" vertical="center"/>
    </xf>
    <xf numFmtId="176" fontId="2" fillId="2" borderId="13" xfId="0" applyNumberFormat="1" applyFont="1" applyFill="1" applyBorder="1" applyAlignment="1">
      <alignment horizontal="center" vertical="center"/>
    </xf>
    <xf numFmtId="176" fontId="2" fillId="2" borderId="14" xfId="0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177" fontId="2" fillId="0" borderId="10" xfId="0" applyNumberFormat="1" applyFont="1" applyBorder="1">
      <alignment vertical="center"/>
    </xf>
    <xf numFmtId="177" fontId="2" fillId="0" borderId="5" xfId="0" applyNumberFormat="1" applyFont="1" applyBorder="1">
      <alignment vertical="center"/>
    </xf>
    <xf numFmtId="177" fontId="2" fillId="0" borderId="8" xfId="0" applyNumberFormat="1" applyFont="1" applyBorder="1">
      <alignment vertical="center"/>
    </xf>
    <xf numFmtId="177" fontId="2" fillId="0" borderId="2" xfId="0" applyNumberFormat="1" applyFont="1" applyBorder="1">
      <alignment vertical="center"/>
    </xf>
    <xf numFmtId="177" fontId="2" fillId="0" borderId="9" xfId="0" applyNumberFormat="1" applyFont="1" applyBorder="1">
      <alignment vertical="center"/>
    </xf>
    <xf numFmtId="177" fontId="2" fillId="0" borderId="3" xfId="0" applyNumberFormat="1" applyFont="1" applyBorder="1">
      <alignment vertical="center"/>
    </xf>
    <xf numFmtId="0" fontId="0" fillId="0" borderId="0" xfId="0" applyNumberForma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16" xfId="0" applyFill="1" applyBorder="1" applyAlignment="1">
      <alignment vertical="center"/>
    </xf>
    <xf numFmtId="0" fontId="0" fillId="0" borderId="17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3</a:t>
            </a:r>
            <a:r>
              <a:rPr lang="ja-JP" altLang="en-US"/>
              <a:t>年１組の分布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Sheet1!$H$5:$H$11</c:f>
              <c:numCache>
                <c:formatCode>General</c:formatCode>
                <c:ptCount val="7"/>
                <c:pt idx="0">
                  <c:v>40</c:v>
                </c:pt>
                <c:pt idx="1">
                  <c:v>50</c:v>
                </c:pt>
                <c:pt idx="2">
                  <c:v>60</c:v>
                </c:pt>
                <c:pt idx="3">
                  <c:v>70</c:v>
                </c:pt>
                <c:pt idx="4">
                  <c:v>80</c:v>
                </c:pt>
                <c:pt idx="5">
                  <c:v>90</c:v>
                </c:pt>
                <c:pt idx="6">
                  <c:v>100</c:v>
                </c:pt>
              </c:numCache>
            </c:numRef>
          </c:cat>
          <c:val>
            <c:numRef>
              <c:f>Sheet1!$I$5:$I$11</c:f>
              <c:numCache>
                <c:formatCode>General</c:formatCode>
                <c:ptCount val="7"/>
                <c:pt idx="0">
                  <c:v>2</c:v>
                </c:pt>
                <c:pt idx="1">
                  <c:v>5</c:v>
                </c:pt>
                <c:pt idx="2">
                  <c:v>5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7C-4DDE-83CA-7EAF7A3A85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1305023"/>
        <c:axId val="1801302943"/>
      </c:barChart>
      <c:catAx>
        <c:axId val="180130502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01302943"/>
        <c:crosses val="autoZero"/>
        <c:auto val="1"/>
        <c:lblAlgn val="ctr"/>
        <c:lblOffset val="100"/>
        <c:noMultiLvlLbl val="0"/>
      </c:catAx>
      <c:valAx>
        <c:axId val="1801302943"/>
        <c:scaling>
          <c:orientation val="minMax"/>
          <c:max val="10"/>
        </c:scaling>
        <c:delete val="0"/>
        <c:axPos val="l"/>
        <c:numFmt formatCode="General" sourceLinked="1"/>
        <c:majorTickMark val="out"/>
        <c:minorTickMark val="none"/>
        <c:tickLblPos val="nextTo"/>
        <c:crossAx val="1801305023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３年２組の分布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Sheet1!$H$17:$H$23</c:f>
              <c:numCache>
                <c:formatCode>General</c:formatCode>
                <c:ptCount val="7"/>
                <c:pt idx="0">
                  <c:v>40</c:v>
                </c:pt>
                <c:pt idx="1">
                  <c:v>50</c:v>
                </c:pt>
                <c:pt idx="2">
                  <c:v>60</c:v>
                </c:pt>
                <c:pt idx="3">
                  <c:v>70</c:v>
                </c:pt>
                <c:pt idx="4">
                  <c:v>80</c:v>
                </c:pt>
                <c:pt idx="5">
                  <c:v>90</c:v>
                </c:pt>
                <c:pt idx="6">
                  <c:v>100</c:v>
                </c:pt>
              </c:numCache>
            </c:numRef>
          </c:cat>
          <c:val>
            <c:numRef>
              <c:f>Sheet1!$I$17:$I$23</c:f>
              <c:numCache>
                <c:formatCode>General</c:formatCode>
                <c:ptCount val="7"/>
                <c:pt idx="0">
                  <c:v>1</c:v>
                </c:pt>
                <c:pt idx="1">
                  <c:v>3</c:v>
                </c:pt>
                <c:pt idx="2">
                  <c:v>9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B3-4F55-8F76-FCCA8B9231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6996543"/>
        <c:axId val="1886994879"/>
      </c:barChart>
      <c:catAx>
        <c:axId val="188699654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86994879"/>
        <c:crosses val="autoZero"/>
        <c:auto val="1"/>
        <c:lblAlgn val="ctr"/>
        <c:lblOffset val="100"/>
        <c:noMultiLvlLbl val="0"/>
      </c:catAx>
      <c:valAx>
        <c:axId val="1886994879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886996543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3</xdr:row>
      <xdr:rowOff>0</xdr:rowOff>
    </xdr:from>
    <xdr:to>
      <xdr:col>13</xdr:col>
      <xdr:colOff>462600</xdr:colOff>
      <xdr:row>13</xdr:row>
      <xdr:rowOff>119700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65EB42A-2BB0-43CF-9FD2-2E4A7B6A35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3</xdr:row>
      <xdr:rowOff>0</xdr:rowOff>
    </xdr:from>
    <xdr:to>
      <xdr:col>17</xdr:col>
      <xdr:colOff>462600</xdr:colOff>
      <xdr:row>13</xdr:row>
      <xdr:rowOff>119700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27C75F82-8D9A-4FDC-9678-55EA02BA04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BB041-68A5-4CD7-A0C4-403FB7FAEE82}">
  <dimension ref="B2:I27"/>
  <sheetViews>
    <sheetView tabSelected="1" workbookViewId="0"/>
  </sheetViews>
  <sheetFormatPr defaultRowHeight="18.75" x14ac:dyDescent="0.4"/>
  <cols>
    <col min="2" max="4" width="10.625" customWidth="1"/>
  </cols>
  <sheetData>
    <row r="2" spans="2:9" ht="24" x14ac:dyDescent="0.4">
      <c r="B2" s="1" t="s">
        <v>0</v>
      </c>
    </row>
    <row r="3" spans="2:9" ht="19.5" thickBot="1" x14ac:dyDescent="0.45"/>
    <row r="4" spans="2:9" ht="19.5" thickBot="1" x14ac:dyDescent="0.45">
      <c r="B4" s="8" t="s">
        <v>1</v>
      </c>
      <c r="C4" s="9" t="s">
        <v>3</v>
      </c>
      <c r="D4" s="10" t="s">
        <v>2</v>
      </c>
      <c r="H4" s="26" t="s">
        <v>7</v>
      </c>
      <c r="I4" s="26" t="s">
        <v>9</v>
      </c>
    </row>
    <row r="5" spans="2:9" x14ac:dyDescent="0.4">
      <c r="B5" s="11">
        <v>1</v>
      </c>
      <c r="C5" s="5">
        <v>44</v>
      </c>
      <c r="D5" s="3">
        <v>60</v>
      </c>
      <c r="F5">
        <v>40</v>
      </c>
      <c r="H5" s="23">
        <v>40</v>
      </c>
      <c r="I5" s="24">
        <v>2</v>
      </c>
    </row>
    <row r="6" spans="2:9" x14ac:dyDescent="0.4">
      <c r="B6" s="12">
        <v>2</v>
      </c>
      <c r="C6" s="6">
        <v>48</v>
      </c>
      <c r="D6" s="2">
        <v>65</v>
      </c>
      <c r="F6">
        <v>50</v>
      </c>
      <c r="H6" s="23">
        <v>50</v>
      </c>
      <c r="I6" s="24">
        <v>5</v>
      </c>
    </row>
    <row r="7" spans="2:9" x14ac:dyDescent="0.4">
      <c r="B7" s="12">
        <v>3</v>
      </c>
      <c r="C7" s="6">
        <v>69</v>
      </c>
      <c r="D7" s="2">
        <v>47</v>
      </c>
      <c r="F7">
        <v>60</v>
      </c>
      <c r="H7" s="23">
        <v>60</v>
      </c>
      <c r="I7" s="24">
        <v>5</v>
      </c>
    </row>
    <row r="8" spans="2:9" x14ac:dyDescent="0.4">
      <c r="B8" s="12">
        <v>4</v>
      </c>
      <c r="C8" s="6">
        <v>51</v>
      </c>
      <c r="D8" s="2">
        <v>58</v>
      </c>
      <c r="F8">
        <v>70</v>
      </c>
      <c r="H8" s="23">
        <v>70</v>
      </c>
      <c r="I8" s="24">
        <v>3</v>
      </c>
    </row>
    <row r="9" spans="2:9" x14ac:dyDescent="0.4">
      <c r="B9" s="12">
        <v>5</v>
      </c>
      <c r="C9" s="6">
        <v>88</v>
      </c>
      <c r="D9" s="2">
        <v>81</v>
      </c>
      <c r="F9">
        <v>80</v>
      </c>
      <c r="H9" s="23">
        <v>80</v>
      </c>
      <c r="I9" s="24">
        <v>2</v>
      </c>
    </row>
    <row r="10" spans="2:9" x14ac:dyDescent="0.4">
      <c r="B10" s="12">
        <v>6</v>
      </c>
      <c r="C10" s="6">
        <v>36</v>
      </c>
      <c r="D10" s="2">
        <v>49</v>
      </c>
      <c r="F10">
        <v>90</v>
      </c>
      <c r="H10" s="23">
        <v>90</v>
      </c>
      <c r="I10" s="24">
        <v>2</v>
      </c>
    </row>
    <row r="11" spans="2:9" x14ac:dyDescent="0.4">
      <c r="B11" s="12">
        <v>7</v>
      </c>
      <c r="C11" s="6">
        <v>49</v>
      </c>
      <c r="D11" s="2">
        <v>52</v>
      </c>
      <c r="F11">
        <v>100</v>
      </c>
      <c r="H11" s="23">
        <v>100</v>
      </c>
      <c r="I11" s="24">
        <v>1</v>
      </c>
    </row>
    <row r="12" spans="2:9" ht="19.5" thickBot="1" x14ac:dyDescent="0.45">
      <c r="B12" s="12">
        <v>8</v>
      </c>
      <c r="C12" s="6">
        <v>52</v>
      </c>
      <c r="D12" s="2">
        <v>53</v>
      </c>
      <c r="H12" s="25" t="s">
        <v>8</v>
      </c>
      <c r="I12" s="25">
        <v>0</v>
      </c>
    </row>
    <row r="13" spans="2:9" x14ac:dyDescent="0.4">
      <c r="B13" s="12">
        <v>9</v>
      </c>
      <c r="C13" s="6">
        <v>64</v>
      </c>
      <c r="D13" s="2">
        <v>72</v>
      </c>
    </row>
    <row r="14" spans="2:9" x14ac:dyDescent="0.4">
      <c r="B14" s="12">
        <v>10</v>
      </c>
      <c r="C14" s="6">
        <v>73</v>
      </c>
      <c r="D14" s="2">
        <v>92</v>
      </c>
    </row>
    <row r="15" spans="2:9" ht="19.5" thickBot="1" x14ac:dyDescent="0.45">
      <c r="B15" s="12">
        <v>11</v>
      </c>
      <c r="C15" s="6">
        <v>61</v>
      </c>
      <c r="D15" s="2">
        <v>37</v>
      </c>
    </row>
    <row r="16" spans="2:9" x14ac:dyDescent="0.4">
      <c r="B16" s="12">
        <v>12</v>
      </c>
      <c r="C16" s="6">
        <v>49</v>
      </c>
      <c r="D16" s="2">
        <v>55</v>
      </c>
      <c r="H16" s="26" t="s">
        <v>7</v>
      </c>
      <c r="I16" s="26" t="s">
        <v>9</v>
      </c>
    </row>
    <row r="17" spans="2:9" x14ac:dyDescent="0.4">
      <c r="B17" s="12">
        <v>13</v>
      </c>
      <c r="C17" s="6">
        <v>55</v>
      </c>
      <c r="D17" s="2">
        <v>52</v>
      </c>
      <c r="H17" s="23">
        <v>40</v>
      </c>
      <c r="I17" s="24">
        <v>1</v>
      </c>
    </row>
    <row r="18" spans="2:9" x14ac:dyDescent="0.4">
      <c r="B18" s="12">
        <v>14</v>
      </c>
      <c r="C18" s="6">
        <v>36</v>
      </c>
      <c r="D18" s="2">
        <v>61</v>
      </c>
      <c r="H18" s="23">
        <v>50</v>
      </c>
      <c r="I18" s="24">
        <v>3</v>
      </c>
    </row>
    <row r="19" spans="2:9" x14ac:dyDescent="0.4">
      <c r="B19" s="12">
        <v>15</v>
      </c>
      <c r="C19" s="6">
        <v>82</v>
      </c>
      <c r="D19" s="2">
        <v>75</v>
      </c>
      <c r="H19" s="23">
        <v>60</v>
      </c>
      <c r="I19" s="24">
        <v>9</v>
      </c>
    </row>
    <row r="20" spans="2:9" x14ac:dyDescent="0.4">
      <c r="B20" s="12">
        <v>16</v>
      </c>
      <c r="C20" s="6">
        <v>91</v>
      </c>
      <c r="D20" s="2">
        <v>52</v>
      </c>
      <c r="H20" s="23">
        <v>70</v>
      </c>
      <c r="I20" s="24">
        <v>3</v>
      </c>
    </row>
    <row r="21" spans="2:9" x14ac:dyDescent="0.4">
      <c r="B21" s="12">
        <v>17</v>
      </c>
      <c r="C21" s="6">
        <v>56</v>
      </c>
      <c r="D21" s="2">
        <v>53</v>
      </c>
      <c r="H21" s="23">
        <v>80</v>
      </c>
      <c r="I21" s="24">
        <v>2</v>
      </c>
    </row>
    <row r="22" spans="2:9" x14ac:dyDescent="0.4">
      <c r="B22" s="12">
        <v>18</v>
      </c>
      <c r="C22" s="6">
        <v>77</v>
      </c>
      <c r="D22" s="2">
        <v>47</v>
      </c>
      <c r="H22" s="23">
        <v>90</v>
      </c>
      <c r="I22" s="24">
        <v>1</v>
      </c>
    </row>
    <row r="23" spans="2:9" x14ac:dyDescent="0.4">
      <c r="B23" s="12">
        <v>19</v>
      </c>
      <c r="C23" s="6">
        <v>46</v>
      </c>
      <c r="D23" s="2">
        <v>61</v>
      </c>
      <c r="H23" s="23">
        <v>100</v>
      </c>
      <c r="I23" s="24">
        <v>1</v>
      </c>
    </row>
    <row r="24" spans="2:9" ht="19.5" thickBot="1" x14ac:dyDescent="0.45">
      <c r="B24" s="13">
        <v>20</v>
      </c>
      <c r="C24" s="7">
        <v>51</v>
      </c>
      <c r="D24" s="4">
        <v>59</v>
      </c>
      <c r="H24" s="25" t="s">
        <v>8</v>
      </c>
      <c r="I24" s="25">
        <v>0</v>
      </c>
    </row>
    <row r="25" spans="2:9" x14ac:dyDescent="0.4">
      <c r="B25" s="14" t="s">
        <v>4</v>
      </c>
      <c r="C25" s="17">
        <f>AVERAGE(C5:C24)</f>
        <v>58.9</v>
      </c>
      <c r="D25" s="18">
        <f>AVERAGE(D5:D24)</f>
        <v>59.05</v>
      </c>
    </row>
    <row r="26" spans="2:9" x14ac:dyDescent="0.4">
      <c r="B26" s="15" t="s">
        <v>5</v>
      </c>
      <c r="C26" s="19">
        <f>MAX(C5:C24)</f>
        <v>91</v>
      </c>
      <c r="D26" s="20">
        <f>MAX(D5:D24)</f>
        <v>92</v>
      </c>
    </row>
    <row r="27" spans="2:9" ht="19.5" thickBot="1" x14ac:dyDescent="0.45">
      <c r="B27" s="16" t="s">
        <v>6</v>
      </c>
      <c r="C27" s="21">
        <f>MIN(C5:C24)</f>
        <v>36</v>
      </c>
      <c r="D27" s="22">
        <f>MIN(D5:D24)</f>
        <v>37</v>
      </c>
    </row>
  </sheetData>
  <sortState xmlns:xlrd2="http://schemas.microsoft.com/office/spreadsheetml/2017/richdata2" ref="H17:H23">
    <sortCondition ref="H17"/>
  </sortState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2022-03-22T15:45:21Z</dcterms:created>
  <dcterms:modified xsi:type="dcterms:W3CDTF">2022-03-22T16:29:55Z</dcterms:modified>
</cp:coreProperties>
</file>