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29D7930C-4998-4916-91F5-2419A03C658E}" xr6:coauthVersionLast="47" xr6:coauthVersionMax="47" xr10:uidLastSave="{00000000-0000-0000-0000-000000000000}"/>
  <bookViews>
    <workbookView xWindow="780" yWindow="165" windowWidth="19620" windowHeight="15315" xr2:uid="{401457A2-5EE4-418E-8E11-E3606C1C4F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1" l="1"/>
  <c r="D12" i="1"/>
  <c r="C13" i="1"/>
  <c r="C12" i="1"/>
  <c r="D14" i="1"/>
  <c r="C14" i="1"/>
  <c r="E14" i="1"/>
  <c r="E13" i="1"/>
  <c r="E12" i="1"/>
  <c r="E6" i="1"/>
  <c r="D6" i="1"/>
  <c r="C6" i="1"/>
  <c r="E5" i="1"/>
  <c r="E4" i="1"/>
  <c r="D8" i="1"/>
  <c r="C8" i="1"/>
</calcChain>
</file>

<file path=xl/sharedStrings.xml><?xml version="1.0" encoding="utf-8"?>
<sst xmlns="http://schemas.openxmlformats.org/spreadsheetml/2006/main" count="15" uniqueCount="8">
  <si>
    <t>◆実測値</t>
    <rPh sb="1" eb="4">
      <t>ジッソクチ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</si>
  <si>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</si>
  <si>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</si>
  <si>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</si>
  <si>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</si>
  <si>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合計</t>
    <rPh sb="0" eb="2">
      <t>ゴウケイ</t>
    </rPh>
    <phoneticPr fontId="1"/>
  </si>
  <si>
    <t>産卵率</t>
    <rPh sb="0" eb="3">
      <t>サンランリツ</t>
    </rPh>
    <phoneticPr fontId="1"/>
  </si>
  <si>
    <t>◆期待値</t>
    <rPh sb="1" eb="4">
      <t>キタイチ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</si>
</sst>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2" fillId="0" borderId="13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7" fontId="2" fillId="0" borderId="18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F310-94AF-495E-841E-680A619AAC36}">
  <dimension ref="B2:E14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5" width="12.625" customWidth="1"/>
  </cols>
  <sheetData>
    <row r="2" spans="2:5" ht="19.5" thickBot="1" x14ac:dyDescent="0.45">
      <c r="B2" s="1" t="s">
        <v>0</v>
      </c>
    </row>
    <row r="3" spans="2:5" ht="19.5" thickBot="1" x14ac:dyDescent="0.45">
      <c r="B3" s="5"/>
      <c r="C3" s="6" t="s">
        <v>1</v>
      </c>
      <c r="D3" s="7" t="s">
        <v>2</v>
      </c>
      <c r="E3" s="8" t="s">
        <v>5</v>
      </c>
    </row>
    <row r="4" spans="2:5" x14ac:dyDescent="0.4">
      <c r="B4" s="4" t="s">
        <v>3</v>
      </c>
      <c r="C4" s="10">
        <v>3497</v>
      </c>
      <c r="D4" s="11">
        <v>1621</v>
      </c>
      <c r="E4" s="12">
        <f>C4+D4</f>
        <v>5118</v>
      </c>
    </row>
    <row r="5" spans="2:5" ht="19.5" thickBot="1" x14ac:dyDescent="0.45">
      <c r="B5" s="2" t="s">
        <v>4</v>
      </c>
      <c r="C5" s="13">
        <v>2874</v>
      </c>
      <c r="D5" s="14">
        <v>1214</v>
      </c>
      <c r="E5" s="15">
        <f>C5+D5</f>
        <v>4088</v>
      </c>
    </row>
    <row r="6" spans="2:5" ht="19.5" thickBot="1" x14ac:dyDescent="0.45">
      <c r="B6" s="3" t="s">
        <v>5</v>
      </c>
      <c r="C6" s="16">
        <f>C4+C5</f>
        <v>6371</v>
      </c>
      <c r="D6" s="17">
        <f>D4+D5</f>
        <v>2835</v>
      </c>
      <c r="E6" s="18">
        <f>E4+E5</f>
        <v>9206</v>
      </c>
    </row>
    <row r="7" spans="2:5" ht="19.5" thickBot="1" x14ac:dyDescent="0.45"/>
    <row r="8" spans="2:5" ht="19.5" thickBot="1" x14ac:dyDescent="0.45">
      <c r="B8" s="19" t="s">
        <v>6</v>
      </c>
      <c r="C8" s="20">
        <f>C5/C4</f>
        <v>0.82184729768372888</v>
      </c>
      <c r="D8" s="21">
        <f>D5/D4</f>
        <v>0.74892041949413946</v>
      </c>
    </row>
    <row r="10" spans="2:5" ht="19.5" thickBot="1" x14ac:dyDescent="0.45">
      <c r="B10" s="9" t="s">
        <v>7</v>
      </c>
    </row>
    <row r="11" spans="2:5" ht="19.5" thickBot="1" x14ac:dyDescent="0.45">
      <c r="B11" s="5"/>
      <c r="C11" s="6" t="s">
        <v>1</v>
      </c>
      <c r="D11" s="7" t="s">
        <v>2</v>
      </c>
      <c r="E11" s="8" t="s">
        <v>5</v>
      </c>
    </row>
    <row r="12" spans="2:5" x14ac:dyDescent="0.4">
      <c r="B12" s="4" t="s">
        <v>3</v>
      </c>
      <c r="C12" s="22">
        <f>E12*C14/E14</f>
        <v>3541.9050619161417</v>
      </c>
      <c r="D12" s="23">
        <f>E12*D14/E14</f>
        <v>1576.0949380838583</v>
      </c>
      <c r="E12" s="12">
        <f>E4</f>
        <v>5118</v>
      </c>
    </row>
    <row r="13" spans="2:5" ht="19.5" thickBot="1" x14ac:dyDescent="0.45">
      <c r="B13" s="2" t="s">
        <v>4</v>
      </c>
      <c r="C13" s="24">
        <f>E13*C14/E14</f>
        <v>2829.0949380838583</v>
      </c>
      <c r="D13" s="25">
        <f>E13*D14/E14</f>
        <v>1258.9050619161417</v>
      </c>
      <c r="E13" s="15">
        <f>E5</f>
        <v>4088</v>
      </c>
    </row>
    <row r="14" spans="2:5" ht="19.5" thickBot="1" x14ac:dyDescent="0.45">
      <c r="B14" s="3" t="s">
        <v>5</v>
      </c>
      <c r="C14" s="16">
        <f>C6</f>
        <v>6371</v>
      </c>
      <c r="D14" s="17">
        <f>D6</f>
        <v>2835</v>
      </c>
      <c r="E14" s="18">
        <f>E6</f>
        <v>9206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2022-04-08T15:57:09Z</dcterms:created>
  <dcterms:modified xsi:type="dcterms:W3CDTF">2022-04-08T16:13:25Z</dcterms:modified>
</cp:coreProperties>
</file>