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21555" windowHeight="107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17" i="1" l="1"/>
  <c r="D8" i="1" l="1"/>
  <c r="D14" i="1" s="1"/>
  <c r="C8" i="1"/>
  <c r="C14" i="1" s="1"/>
  <c r="E7" i="1"/>
  <c r="E13" i="1" s="1"/>
  <c r="E6" i="1"/>
  <c r="E12" i="1" s="1"/>
  <c r="E8" i="1" l="1"/>
  <c r="E14" i="1" s="1"/>
  <c r="D13" i="1" s="1"/>
  <c r="C13" i="1" l="1"/>
  <c r="D12" i="1"/>
  <c r="C12" i="1"/>
</calcChain>
</file>

<file path=xl/sharedStrings.xml><?xml version="1.0" encoding="utf-8"?>
<sst xmlns="http://schemas.openxmlformats.org/spreadsheetml/2006/main" count="17" uniqueCount="10">
  <si>
    <t>産卵率の比較</t>
    <rPh sb="0" eb="2">
      <t>サンラン</t>
    </rPh>
    <rPh sb="2" eb="3">
      <t>リツ</t>
    </rPh>
    <rPh sb="4" eb="6">
      <t>ヒカク</t>
    </rPh>
    <phoneticPr fontId="1"/>
  </si>
  <si>
    <t>◆実測値</t>
    <rPh sb="1" eb="4">
      <t>ジッソクチ</t>
    </rPh>
    <phoneticPr fontId="1"/>
  </si>
  <si>
    <t>鶏の数</t>
    <rPh sb="0" eb="1">
      <t>ニワトリ</t>
    </rPh>
    <rPh sb="2" eb="3">
      <t>カズ</t>
    </rPh>
    <phoneticPr fontId="1"/>
  </si>
  <si>
    <t>採れた卵の数</t>
    <rPh sb="0" eb="1">
      <t>ト</t>
    </rPh>
    <rPh sb="3" eb="4">
      <t>タマゴ</t>
    </rPh>
    <rPh sb="5" eb="6">
      <t>カズ</t>
    </rPh>
    <phoneticPr fontId="1"/>
  </si>
  <si>
    <t>養鶏場A</t>
    <rPh sb="0" eb="3">
      <t>ヨウケイジョウ</t>
    </rPh>
    <phoneticPr fontId="1"/>
  </si>
  <si>
    <t>養鶏場B</t>
    <rPh sb="0" eb="3">
      <t>ヨウケイジョウ</t>
    </rPh>
    <phoneticPr fontId="1"/>
  </si>
  <si>
    <t>◆期待値</t>
    <rPh sb="1" eb="4">
      <t>キタイチ</t>
    </rPh>
    <phoneticPr fontId="1"/>
  </si>
  <si>
    <t>合計</t>
    <rPh sb="0" eb="2">
      <t>ゴウケイ</t>
    </rPh>
    <phoneticPr fontId="1"/>
  </si>
  <si>
    <t>◆カイ２乗検定</t>
    <rPh sb="4" eb="5">
      <t>ジョウ</t>
    </rPh>
    <rPh sb="5" eb="7">
      <t>ケンテイ</t>
    </rPh>
    <phoneticPr fontId="1"/>
  </si>
  <si>
    <t>χ2乗の確率値</t>
    <rPh sb="2" eb="3">
      <t>ジョウ</t>
    </rPh>
    <rPh sb="4" eb="7">
      <t>カクリツチ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</si>
</sst>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);[Red]\(0\)"/>
    <numFmt numFmtId="179" formatCode="0.00_);[Red]\(0.00\)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176" fontId="2" fillId="0" borderId="12" xfId="0" applyNumberFormat="1" applyFont="1" applyBorder="1">
      <alignment vertical="center"/>
    </xf>
    <xf numFmtId="176" fontId="2" fillId="0" borderId="13" xfId="0" applyNumberFormat="1" applyFont="1" applyBorder="1">
      <alignment vertical="center"/>
    </xf>
    <xf numFmtId="176" fontId="2" fillId="0" borderId="16" xfId="0" applyNumberFormat="1" applyFont="1" applyBorder="1">
      <alignment vertical="center"/>
    </xf>
    <xf numFmtId="176" fontId="2" fillId="0" borderId="9" xfId="0" applyNumberFormat="1" applyFont="1" applyBorder="1">
      <alignment vertical="center"/>
    </xf>
    <xf numFmtId="176" fontId="2" fillId="0" borderId="14" xfId="0" applyNumberFormat="1" applyFont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176" fontId="4" fillId="0" borderId="1" xfId="0" applyNumberFormat="1" applyFont="1" applyBorder="1">
      <alignment vertical="center"/>
    </xf>
    <xf numFmtId="176" fontId="4" fillId="0" borderId="2" xfId="0" applyNumberFormat="1" applyFont="1" applyBorder="1">
      <alignment vertical="center"/>
    </xf>
    <xf numFmtId="176" fontId="4" fillId="0" borderId="3" xfId="0" applyNumberFormat="1" applyFont="1" applyBorder="1">
      <alignment vertical="center"/>
    </xf>
    <xf numFmtId="176" fontId="4" fillId="0" borderId="4" xfId="0" applyNumberFormat="1" applyFont="1" applyBorder="1">
      <alignment vertical="center"/>
    </xf>
    <xf numFmtId="179" fontId="2" fillId="0" borderId="1" xfId="0" applyNumberFormat="1" applyFont="1" applyBorder="1">
      <alignment vertical="center"/>
    </xf>
    <xf numFmtId="179" fontId="2" fillId="0" borderId="2" xfId="0" applyNumberFormat="1" applyFont="1" applyBorder="1">
      <alignment vertical="center"/>
    </xf>
    <xf numFmtId="179" fontId="2" fillId="0" borderId="3" xfId="0" applyNumberFormat="1" applyFont="1" applyBorder="1">
      <alignment vertical="center"/>
    </xf>
    <xf numFmtId="179" fontId="2" fillId="0" borderId="4" xfId="0" applyNumberFormat="1" applyFont="1" applyBorder="1">
      <alignment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1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7"/>
  <sheetViews>
    <sheetView tabSelected="1" zoomScale="120" zoomScaleNormal="120" workbookViewId="0"/>
  </sheetViews>
  <sheetFormatPr defaultRowHeight="13.5" x14ac:dyDescent="0.15"/>
  <cols>
    <col min="1" max="1" width="6.625" customWidth="1"/>
    <col min="2" max="2" width="15" customWidth="1"/>
    <col min="3" max="5" width="10.625" customWidth="1"/>
  </cols>
  <sheetData>
    <row r="2" spans="2:5" ht="17.25" x14ac:dyDescent="0.15">
      <c r="B2" s="2" t="s">
        <v>0</v>
      </c>
    </row>
    <row r="4" spans="2:5" ht="14.25" thickBot="1" x14ac:dyDescent="0.2">
      <c r="B4" s="1" t="s">
        <v>1</v>
      </c>
    </row>
    <row r="5" spans="2:5" ht="14.25" thickBot="1" x14ac:dyDescent="0.2">
      <c r="B5" s="4"/>
      <c r="C5" s="9" t="s">
        <v>4</v>
      </c>
      <c r="D5" s="3" t="s">
        <v>5</v>
      </c>
      <c r="E5" s="8" t="s">
        <v>7</v>
      </c>
    </row>
    <row r="6" spans="2:5" x14ac:dyDescent="0.15">
      <c r="B6" s="7" t="s">
        <v>2</v>
      </c>
      <c r="C6" s="16">
        <v>3497</v>
      </c>
      <c r="D6" s="17">
        <v>1621</v>
      </c>
      <c r="E6" s="10">
        <f>C6+D6</f>
        <v>5118</v>
      </c>
    </row>
    <row r="7" spans="2:5" ht="14.25" thickBot="1" x14ac:dyDescent="0.2">
      <c r="B7" s="5" t="s">
        <v>3</v>
      </c>
      <c r="C7" s="18">
        <v>2874</v>
      </c>
      <c r="D7" s="19">
        <v>1214</v>
      </c>
      <c r="E7" s="11">
        <f>C7+D7</f>
        <v>4088</v>
      </c>
    </row>
    <row r="8" spans="2:5" ht="14.25" thickBot="1" x14ac:dyDescent="0.2">
      <c r="B8" s="6" t="s">
        <v>7</v>
      </c>
      <c r="C8" s="12">
        <f>C6+C7</f>
        <v>6371</v>
      </c>
      <c r="D8" s="13">
        <f>D6+D7</f>
        <v>2835</v>
      </c>
      <c r="E8" s="14">
        <f>E6+E7</f>
        <v>9206</v>
      </c>
    </row>
    <row r="9" spans="2:5" x14ac:dyDescent="0.15">
      <c r="B9" s="1"/>
    </row>
    <row r="10" spans="2:5" ht="14.25" thickBot="1" x14ac:dyDescent="0.2">
      <c r="B10" s="1" t="s">
        <v>6</v>
      </c>
    </row>
    <row r="11" spans="2:5" ht="14.25" thickBot="1" x14ac:dyDescent="0.2">
      <c r="B11" s="4"/>
      <c r="C11" s="9" t="s">
        <v>4</v>
      </c>
      <c r="D11" s="3" t="s">
        <v>5</v>
      </c>
      <c r="E11" s="8" t="s">
        <v>7</v>
      </c>
    </row>
    <row r="12" spans="2:5" x14ac:dyDescent="0.15">
      <c r="B12" s="7" t="s">
        <v>2</v>
      </c>
      <c r="C12" s="20">
        <f>E12*C14/E14</f>
        <v>3541.9050619161417</v>
      </c>
      <c r="D12" s="21">
        <f>E12*D14/E14</f>
        <v>1576.0949380838583</v>
      </c>
      <c r="E12" s="10">
        <f>E6</f>
        <v>5118</v>
      </c>
    </row>
    <row r="13" spans="2:5" ht="14.25" thickBot="1" x14ac:dyDescent="0.2">
      <c r="B13" s="5" t="s">
        <v>3</v>
      </c>
      <c r="C13" s="22">
        <f>E13*C14/E14</f>
        <v>2829.0949380838583</v>
      </c>
      <c r="D13" s="23">
        <f>E13*D14/E14</f>
        <v>1258.9050619161417</v>
      </c>
      <c r="E13" s="11">
        <f>E7</f>
        <v>4088</v>
      </c>
    </row>
    <row r="14" spans="2:5" ht="14.25" thickBot="1" x14ac:dyDescent="0.2">
      <c r="B14" s="6" t="s">
        <v>7</v>
      </c>
      <c r="C14" s="12">
        <f>C8</f>
        <v>6371</v>
      </c>
      <c r="D14" s="13">
        <f>D8</f>
        <v>2835</v>
      </c>
      <c r="E14" s="14">
        <f>E8</f>
        <v>9206</v>
      </c>
    </row>
    <row r="16" spans="2:5" ht="14.25" thickBot="1" x14ac:dyDescent="0.2">
      <c r="B16" s="15" t="s">
        <v>8</v>
      </c>
    </row>
    <row r="17" spans="2:4" ht="14.25" thickBot="1" x14ac:dyDescent="0.2">
      <c r="B17" s="24" t="s">
        <v>9</v>
      </c>
      <c r="C17" s="25"/>
      <c r="D17" s="26">
        <f>_xlfn.CHISQ.TEST(C6:D7,C12:D13)</f>
        <v>4.1310257836487896E-2</v>
      </c>
    </row>
  </sheetData>
  <mergeCells count="1">
    <mergeCell ref="B17:C17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2010-08-26T14:22:43Z</dcterms:created>
  <dcterms:modified xsi:type="dcterms:W3CDTF">2010-08-26T19:14:19Z</dcterms:modified>
</cp:coreProperties>
</file>