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18315" windowHeight="96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1" i="1" l="1"/>
  <c r="C20" i="1"/>
  <c r="D17" i="1"/>
  <c r="E17" i="1"/>
  <c r="C17" i="1"/>
  <c r="E16" i="1"/>
  <c r="E6" i="1"/>
  <c r="E7" i="1"/>
  <c r="E8" i="1"/>
  <c r="E9" i="1"/>
  <c r="E10" i="1"/>
  <c r="E11" i="1"/>
  <c r="E12" i="1"/>
  <c r="E13" i="1"/>
  <c r="E14" i="1"/>
  <c r="E5" i="1"/>
  <c r="D16" i="1" l="1"/>
  <c r="C16" i="1"/>
</calcChain>
</file>

<file path=xl/sharedStrings.xml><?xml version="1.0" encoding="utf-8"?>
<sst xmlns="http://schemas.openxmlformats.org/spreadsheetml/2006/main" count="18" uniqueCount="18">
  <si>
    <t>“卵の重さ”の変化</t>
    <rPh sb="1" eb="2">
      <t>タマゴ</t>
    </rPh>
    <rPh sb="3" eb="4">
      <t>オモ</t>
    </rPh>
    <rPh sb="7" eb="9">
      <t>ヘンカ</t>
    </rPh>
    <phoneticPr fontId="1"/>
  </si>
  <si>
    <t>サンプル</t>
    <phoneticPr fontId="1"/>
  </si>
  <si>
    <t>差</t>
    <rPh sb="0" eb="1">
      <t>サ</t>
    </rPh>
    <phoneticPr fontId="1"/>
  </si>
  <si>
    <t>鶏①</t>
    <rPh sb="0" eb="1">
      <t>ニワトリ</t>
    </rPh>
    <phoneticPr fontId="1"/>
  </si>
  <si>
    <t>鶏②</t>
    <rPh sb="0" eb="1">
      <t>ニワトリ</t>
    </rPh>
    <phoneticPr fontId="1"/>
  </si>
  <si>
    <t>鶏③</t>
    <rPh sb="0" eb="1">
      <t>ニワトリ</t>
    </rPh>
    <phoneticPr fontId="1"/>
  </si>
  <si>
    <t>鶏④</t>
    <rPh sb="0" eb="1">
      <t>ニワトリ</t>
    </rPh>
    <phoneticPr fontId="1"/>
  </si>
  <si>
    <t>鶏⑤</t>
    <rPh sb="0" eb="1">
      <t>ニワトリ</t>
    </rPh>
    <phoneticPr fontId="1"/>
  </si>
  <si>
    <t>鶏⑥</t>
    <rPh sb="0" eb="1">
      <t>ニワトリ</t>
    </rPh>
    <phoneticPr fontId="1"/>
  </si>
  <si>
    <t>鶏⑦</t>
    <rPh sb="0" eb="1">
      <t>ニワトリ</t>
    </rPh>
    <phoneticPr fontId="1"/>
  </si>
  <si>
    <t>鶏⑧</t>
    <rPh sb="0" eb="1">
      <t>ニワトリ</t>
    </rPh>
    <phoneticPr fontId="1"/>
  </si>
  <si>
    <t>鶏⑨</t>
    <rPh sb="0" eb="1">
      <t>ニワトリ</t>
    </rPh>
    <phoneticPr fontId="1"/>
  </si>
  <si>
    <t>鶏⑩</t>
    <rPh sb="0" eb="1">
      <t>ニワトリ</t>
    </rPh>
    <phoneticPr fontId="1"/>
  </si>
  <si>
    <t>標本平均</t>
    <rPh sb="0" eb="2">
      <t>ヒョウホン</t>
    </rPh>
    <rPh sb="2" eb="4">
      <t>ヘイキン</t>
    </rPh>
    <phoneticPr fontId="1"/>
  </si>
  <si>
    <t>不偏分散</t>
    <rPh sb="0" eb="2">
      <t>フヘン</t>
    </rPh>
    <rPh sb="2" eb="4">
      <t>ブンサン</t>
    </rPh>
    <phoneticPr fontId="1"/>
  </si>
  <si>
    <t>◆t検定</t>
    <rPh sb="2" eb="4">
      <t>ケンテイ</t>
    </rPh>
    <phoneticPr fontId="1"/>
  </si>
  <si>
    <t>tの値</t>
    <rPh sb="2" eb="3">
      <t>アタイ</t>
    </rPh>
    <phoneticPr fontId="1"/>
  </si>
  <si>
    <t>確率95％のt</t>
    <rPh sb="0" eb="2">
      <t>カクリツ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</si>
</sst>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_ "/>
    <numFmt numFmtId="177" formatCode="0.00_ "/>
    <numFmt numFmtId="178" formatCode="0.0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176" fontId="2" fillId="0" borderId="8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176" fontId="2" fillId="0" borderId="10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178" fontId="2" fillId="0" borderId="12" xfId="0" applyNumberFormat="1" applyFont="1" applyBorder="1">
      <alignment vertical="center"/>
    </xf>
    <xf numFmtId="178" fontId="2" fillId="0" borderId="13" xfId="0" applyNumberFormat="1" applyFont="1" applyBorder="1">
      <alignment vertical="center"/>
    </xf>
    <xf numFmtId="177" fontId="2" fillId="0" borderId="12" xfId="0" applyNumberFormat="1" applyFont="1" applyBorder="1">
      <alignment vertical="center"/>
    </xf>
    <xf numFmtId="177" fontId="2" fillId="0" borderId="13" xfId="0" applyNumberFormat="1" applyFont="1" applyBorder="1">
      <alignment vertical="center"/>
    </xf>
    <xf numFmtId="56" fontId="2" fillId="2" borderId="14" xfId="0" applyNumberFormat="1" applyFont="1" applyFill="1" applyBorder="1" applyAlignment="1">
      <alignment horizontal="center" vertical="center"/>
    </xf>
    <xf numFmtId="56" fontId="2" fillId="2" borderId="15" xfId="0" applyNumberFormat="1" applyFont="1" applyFill="1" applyBorder="1" applyAlignment="1">
      <alignment horizontal="center" vertical="center"/>
    </xf>
    <xf numFmtId="176" fontId="0" fillId="0" borderId="16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3" xfId="0" applyNumberFormat="1" applyBorder="1">
      <alignment vertical="center"/>
    </xf>
    <xf numFmtId="177" fontId="2" fillId="0" borderId="21" xfId="0" applyNumberFormat="1" applyFont="1" applyBorder="1">
      <alignment vertical="center"/>
    </xf>
    <xf numFmtId="177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1"/>
  <sheetViews>
    <sheetView tabSelected="1" zoomScale="120" zoomScaleNormal="120" workbookViewId="0"/>
  </sheetViews>
  <sheetFormatPr defaultRowHeight="13.5" x14ac:dyDescent="0.15"/>
  <cols>
    <col min="1" max="1" width="5.625" customWidth="1"/>
    <col min="2" max="2" width="13.625" customWidth="1"/>
    <col min="3" max="5" width="10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2" t="s">
        <v>1</v>
      </c>
      <c r="C4" s="20">
        <v>40299</v>
      </c>
      <c r="D4" s="21">
        <v>40330</v>
      </c>
      <c r="E4" s="3" t="s">
        <v>2</v>
      </c>
    </row>
    <row r="5" spans="2:5" x14ac:dyDescent="0.15">
      <c r="B5" s="4" t="s">
        <v>3</v>
      </c>
      <c r="C5" s="22">
        <v>56.5</v>
      </c>
      <c r="D5" s="23">
        <v>57.1</v>
      </c>
      <c r="E5" s="11">
        <f>D5-C5</f>
        <v>0.60000000000000142</v>
      </c>
    </row>
    <row r="6" spans="2:5" x14ac:dyDescent="0.15">
      <c r="B6" s="5" t="s">
        <v>4</v>
      </c>
      <c r="C6" s="24">
        <v>51.2</v>
      </c>
      <c r="D6" s="25">
        <v>55.4</v>
      </c>
      <c r="E6" s="12">
        <f t="shared" ref="E6:E14" si="0">D6-C6</f>
        <v>4.1999999999999957</v>
      </c>
    </row>
    <row r="7" spans="2:5" x14ac:dyDescent="0.15">
      <c r="B7" s="5" t="s">
        <v>5</v>
      </c>
      <c r="C7" s="24">
        <v>56.9</v>
      </c>
      <c r="D7" s="25">
        <v>57.3</v>
      </c>
      <c r="E7" s="12">
        <f t="shared" si="0"/>
        <v>0.39999999999999858</v>
      </c>
    </row>
    <row r="8" spans="2:5" x14ac:dyDescent="0.15">
      <c r="B8" s="5" t="s">
        <v>6</v>
      </c>
      <c r="C8" s="24">
        <v>57.1</v>
      </c>
      <c r="D8" s="25">
        <v>58.3</v>
      </c>
      <c r="E8" s="12">
        <f t="shared" si="0"/>
        <v>1.1999999999999957</v>
      </c>
    </row>
    <row r="9" spans="2:5" x14ac:dyDescent="0.15">
      <c r="B9" s="5" t="s">
        <v>7</v>
      </c>
      <c r="C9" s="24">
        <v>57.8</v>
      </c>
      <c r="D9" s="25">
        <v>56.8</v>
      </c>
      <c r="E9" s="12">
        <f t="shared" si="0"/>
        <v>-1</v>
      </c>
    </row>
    <row r="10" spans="2:5" x14ac:dyDescent="0.15">
      <c r="B10" s="5" t="s">
        <v>8</v>
      </c>
      <c r="C10" s="24">
        <v>59.5</v>
      </c>
      <c r="D10" s="25">
        <v>57.5</v>
      </c>
      <c r="E10" s="12">
        <f t="shared" si="0"/>
        <v>-2</v>
      </c>
    </row>
    <row r="11" spans="2:5" x14ac:dyDescent="0.15">
      <c r="B11" s="5" t="s">
        <v>9</v>
      </c>
      <c r="C11" s="24">
        <v>52.2</v>
      </c>
      <c r="D11" s="25">
        <v>56.8</v>
      </c>
      <c r="E11" s="12">
        <f t="shared" si="0"/>
        <v>4.5999999999999943</v>
      </c>
    </row>
    <row r="12" spans="2:5" x14ac:dyDescent="0.15">
      <c r="B12" s="5" t="s">
        <v>10</v>
      </c>
      <c r="C12" s="24">
        <v>55.7</v>
      </c>
      <c r="D12" s="25">
        <v>59.4</v>
      </c>
      <c r="E12" s="12">
        <f t="shared" si="0"/>
        <v>3.6999999999999957</v>
      </c>
    </row>
    <row r="13" spans="2:5" x14ac:dyDescent="0.15">
      <c r="B13" s="5" t="s">
        <v>11</v>
      </c>
      <c r="C13" s="24">
        <v>56.8</v>
      </c>
      <c r="D13" s="25">
        <v>55.9</v>
      </c>
      <c r="E13" s="12">
        <f t="shared" si="0"/>
        <v>-0.89999999999999858</v>
      </c>
    </row>
    <row r="14" spans="2:5" ht="14.25" thickBot="1" x14ac:dyDescent="0.2">
      <c r="B14" s="6" t="s">
        <v>12</v>
      </c>
      <c r="C14" s="26">
        <v>54.7</v>
      </c>
      <c r="D14" s="27">
        <v>58.7</v>
      </c>
      <c r="E14" s="13">
        <f t="shared" si="0"/>
        <v>4</v>
      </c>
    </row>
    <row r="15" spans="2:5" ht="14.25" thickBot="1" x14ac:dyDescent="0.2"/>
    <row r="16" spans="2:5" x14ac:dyDescent="0.15">
      <c r="B16" s="8" t="s">
        <v>13</v>
      </c>
      <c r="C16" s="28">
        <f>AVERAGE(C5:C14)</f>
        <v>55.839999999999996</v>
      </c>
      <c r="D16" s="14">
        <f>AVERAGE(D5:D14)</f>
        <v>57.320000000000007</v>
      </c>
      <c r="E16" s="18">
        <f>AVERAGE(E5:E14)</f>
        <v>1.4799999999999982</v>
      </c>
    </row>
    <row r="17" spans="2:5" ht="14.25" thickBot="1" x14ac:dyDescent="0.2">
      <c r="B17" s="9" t="s">
        <v>14</v>
      </c>
      <c r="C17" s="29">
        <f>_xlfn.VAR.S(C5:C14)</f>
        <v>6.378222222222214</v>
      </c>
      <c r="D17" s="15">
        <f t="shared" ref="D17:E17" si="1">_xlfn.VAR.S(D5:D14)</f>
        <v>1.5017777777777792</v>
      </c>
      <c r="E17" s="19">
        <f t="shared" si="1"/>
        <v>6.0395555555555474</v>
      </c>
    </row>
    <row r="19" spans="2:5" ht="14.25" thickBot="1" x14ac:dyDescent="0.2">
      <c r="B19" s="7" t="s">
        <v>15</v>
      </c>
    </row>
    <row r="20" spans="2:5" x14ac:dyDescent="0.15">
      <c r="B20" s="8" t="s">
        <v>16</v>
      </c>
      <c r="C20" s="16">
        <f>E16/SQRT(E17/10)</f>
        <v>1.9044046145073421</v>
      </c>
      <c r="D20" s="10"/>
      <c r="E20" s="10"/>
    </row>
    <row r="21" spans="2:5" ht="14.25" thickBot="1" x14ac:dyDescent="0.2">
      <c r="B21" s="9" t="s">
        <v>17</v>
      </c>
      <c r="C21" s="17">
        <f>_xlfn.T.INV.2T(0.05,9)</f>
        <v>2.2621571627982053</v>
      </c>
      <c r="D21" s="10"/>
      <c r="E21" s="10"/>
    </row>
  </sheetData>
  <phoneticPr fontId="1"/>
  <pageMargins left="0.7" right="0.7" top="0.75" bottom="0.75" header="0.3" footer="0.3"/>
  <pageSetup paperSize="9" orientation="portrait" horizontalDpi="0" verticalDpi="0" r:id="rId1"/>
  <ignoredErrors>
    <ignoredError sqref="C16:D1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2010-08-25T13:42:20Z</dcterms:created>
  <dcterms:modified xsi:type="dcterms:W3CDTF">2010-08-25T14:02:16Z</dcterms:modified>
</cp:coreProperties>
</file>